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10\"/>
    </mc:Choice>
  </mc:AlternateContent>
  <xr:revisionPtr revIDLastSave="0" documentId="13_ncr:1_{7A829859-AC97-4BCB-B491-A6B83707FAD4}" xr6:coauthVersionLast="47" xr6:coauthVersionMax="47" xr10:uidLastSave="{00000000-0000-0000-0000-000000000000}"/>
  <bookViews>
    <workbookView xWindow="28680" yWindow="1335" windowWidth="24240" windowHeight="13020" xr2:uid="{734F94F7-4AF7-4F74-98B5-F7EC7BA28F6C}"/>
  </bookViews>
  <sheets>
    <sheet name="รายงานผลการใช้จ่ายงบประมาณ" sheetId="2" r:id="rId1"/>
  </sheets>
  <definedNames>
    <definedName name="_xlnm.Print_Titles" localSheetId="0">รายงานผลการใช้จ่ายงบประมาณ!$5:$5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2" l="1"/>
  <c r="F20" i="2"/>
  <c r="F19" i="2"/>
  <c r="D21" i="2"/>
  <c r="F11" i="2"/>
  <c r="F18" i="2"/>
  <c r="F17" i="2"/>
  <c r="F16" i="2"/>
  <c r="F15" i="2"/>
  <c r="F14" i="2"/>
  <c r="F13" i="2"/>
  <c r="F12" i="2"/>
  <c r="F10" i="2"/>
  <c r="F9" i="2"/>
  <c r="F8" i="2"/>
  <c r="F7" i="2"/>
  <c r="F6" i="2"/>
  <c r="F21" i="2" l="1"/>
</calcChain>
</file>

<file path=xl/sharedStrings.xml><?xml version="1.0" encoding="utf-8"?>
<sst xmlns="http://schemas.openxmlformats.org/spreadsheetml/2006/main" count="63" uniqueCount="33">
  <si>
    <t>ที่</t>
  </si>
  <si>
    <t>สถานีตำรวจภูธรปักธงชัย จังหวัดนครราชสีมา</t>
  </si>
  <si>
    <t>รายงานผลการใช้จ่ายงบประมาณ</t>
  </si>
  <si>
    <t>รวม</t>
  </si>
  <si>
    <t>ผลการดำเนินงาน</t>
  </si>
  <si>
    <t>ผลการเบิกจ่าย</t>
  </si>
  <si>
    <t>คิดเป็นร้อยละ</t>
  </si>
  <si>
    <t>ชื่อโครงการ/
กิจกรรม</t>
  </si>
  <si>
    <t>ปัญหาอุปสรรค/
แนวทางแก้ไข</t>
  </si>
  <si>
    <t>การปฏิบัติงานชุมชนสัมพันธ์และการมีส่วนร่วมของประชาชนในการป้องกันอาชญากรรม</t>
  </si>
  <si>
    <t>ค่าตอบแทนพยาน/คุ้มครองพยาน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</si>
  <si>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</si>
  <si>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</si>
  <si>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ค่าใช้จ่ายในการส่งหมายเรียกพยาน</t>
  </si>
  <si>
    <t>ค่าน้ำมันเชื้อเพลิง</t>
  </si>
  <si>
    <t>ค่าอาหารผู้ต้องหา</t>
  </si>
  <si>
    <t>ค่าซ่อมแซมยานพาหนะ</t>
  </si>
  <si>
    <t>วัสดุสำนักงาน</t>
  </si>
  <si>
    <t>ค่าวัสดุจราจร</t>
  </si>
  <si>
    <t>ค่าสาธารณูปโภค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</si>
  <si>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</si>
  <si>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</si>
  <si>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พ.ต.อ.</t>
  </si>
  <si>
    <t>บรรลุเป้าหมาย</t>
  </si>
  <si>
    <t>ไม่มีปัญหาอุปสรรค</t>
  </si>
  <si>
    <t>ประจำปีงบประมาณ พ.ศ.2569 ไตรมาส 1-2(ต.ค.2568-มี.ค.2569)</t>
  </si>
  <si>
    <t>ข้อมูล ณ วันที่ 31 มีนาคม 2569</t>
  </si>
  <si>
    <t>งบประมาณ
ที่ได้รับ</t>
  </si>
  <si>
    <t>ค่าทำงานล่วงเวลา ค่าเบี้ยเลี้ยง ที่พัก ยานพาหนะ</t>
  </si>
  <si>
    <t>ค่าตอบแทนพนักงานสอบสวนคดีอาญา</t>
  </si>
  <si>
    <t>ผกก.สภ.เมืองเลย จว.เลย</t>
  </si>
  <si>
    <t>( วรชัย  บางยี่ขัน )</t>
  </si>
  <si>
    <t>2+7:197:20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</si>
</sst>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8" xfId="0" applyFont="1" applyBorder="1"/>
    <xf numFmtId="0" fontId="3" fillId="0" borderId="9" xfId="0" applyFont="1" applyBorder="1"/>
    <xf numFmtId="43" fontId="3" fillId="0" borderId="9" xfId="1" applyFont="1" applyBorder="1"/>
    <xf numFmtId="0" fontId="3" fillId="0" borderId="1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87" fontId="3" fillId="2" borderId="1" xfId="1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43" fontId="3" fillId="0" borderId="0" xfId="1" applyFont="1" applyAlignment="1">
      <alignment horizontal="right"/>
    </xf>
    <xf numFmtId="43" fontId="3" fillId="0" borderId="0" xfId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20</xdr:row>
      <xdr:rowOff>247649</xdr:rowOff>
    </xdr:from>
    <xdr:to>
      <xdr:col>5</xdr:col>
      <xdr:colOff>91449</xdr:colOff>
      <xdr:row>24</xdr:row>
      <xdr:rowOff>150669</xdr:rowOff>
    </xdr:to>
    <xdr:pic>
      <xdr:nvPicPr>
        <xdr:cNvPr id="3" name="รูปภาพ 2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6306B5D4-492E-4006-8611-BFD3FD29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8381999"/>
          <a:ext cx="3006099" cy="979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0037-FA53-40B8-8F9D-41EA9C5C21C9}">
  <dimension ref="A1:G26"/>
  <sheetViews>
    <sheetView tabSelected="1" topLeftCell="A13" workbookViewId="0">
      <selection activeCell="F21" sqref="E21:F21"/>
    </sheetView>
  </sheetViews>
  <sheetFormatPr defaultRowHeight="20.25" x14ac:dyDescent="0.3"/>
  <cols>
    <col min="1" max="1" width="5.625" style="6" customWidth="1"/>
    <col min="2" max="2" width="33" style="6" customWidth="1"/>
    <col min="3" max="3" width="18" style="6" customWidth="1"/>
    <col min="4" max="4" width="16.125" style="18" customWidth="1"/>
    <col min="5" max="5" width="14.625" style="6" customWidth="1"/>
    <col min="6" max="6" width="11.375" style="6" customWidth="1"/>
    <col min="7" max="7" width="17.25" style="6" customWidth="1"/>
    <col min="8" max="16384" width="9" style="6"/>
  </cols>
  <sheetData>
    <row r="1" spans="1:7" s="1" customFormat="1" x14ac:dyDescent="0.3">
      <c r="A1" s="22" t="s">
        <v>2</v>
      </c>
      <c r="B1" s="23"/>
      <c r="C1" s="23"/>
      <c r="D1" s="23"/>
      <c r="E1" s="23"/>
      <c r="F1" s="23"/>
      <c r="G1" s="24"/>
    </row>
    <row r="2" spans="1:7" s="1" customFormat="1" x14ac:dyDescent="0.3">
      <c r="A2" s="25" t="s">
        <v>1</v>
      </c>
      <c r="B2" s="26"/>
      <c r="C2" s="26"/>
      <c r="D2" s="26"/>
      <c r="E2" s="26"/>
      <c r="F2" s="26"/>
      <c r="G2" s="27"/>
    </row>
    <row r="3" spans="1:7" s="1" customFormat="1" x14ac:dyDescent="0.3">
      <c r="A3" s="25" t="s">
        <v>25</v>
      </c>
      <c r="B3" s="26"/>
      <c r="C3" s="26"/>
      <c r="D3" s="26"/>
      <c r="E3" s="26"/>
      <c r="F3" s="26"/>
      <c r="G3" s="27"/>
    </row>
    <row r="4" spans="1:7" x14ac:dyDescent="0.3">
      <c r="A4" s="2"/>
      <c r="B4" s="3" t="s">
        <v>26</v>
      </c>
      <c r="C4" s="3"/>
      <c r="D4" s="4"/>
      <c r="E4" s="3"/>
      <c r="F4" s="3"/>
      <c r="G4" s="5"/>
    </row>
    <row r="5" spans="1:7" ht="46.5" customHeight="1" x14ac:dyDescent="0.3">
      <c r="A5" s="7" t="s">
        <v>0</v>
      </c>
      <c r="B5" s="8" t="s">
        <v>7</v>
      </c>
      <c r="C5" s="7" t="s">
        <v>4</v>
      </c>
      <c r="D5" s="9" t="s">
        <v>27</v>
      </c>
      <c r="E5" s="7" t="s">
        <v>5</v>
      </c>
      <c r="F5" s="7" t="s">
        <v>6</v>
      </c>
      <c r="G5" s="8" t="s">
        <v>8</v>
      </c>
    </row>
    <row r="6" spans="1:7" ht="69.75" customHeight="1" x14ac:dyDescent="0.3">
      <c r="A6" s="10">
        <v>1</v>
      </c>
      <c r="B6" s="11" t="s">
        <v>9</v>
      </c>
      <c r="C6" s="7" t="s">
        <v>23</v>
      </c>
      <c r="D6" s="12">
        <v>54000</v>
      </c>
      <c r="E6" s="12">
        <v>37000</v>
      </c>
      <c r="F6" s="13">
        <f>E6/D6*100</f>
        <v>68.518518518518519</v>
      </c>
      <c r="G6" s="8" t="s">
        <v>24</v>
      </c>
    </row>
    <row r="7" spans="1:7" s="34" customFormat="1" ht="43.5" customHeight="1" x14ac:dyDescent="0.3">
      <c r="A7" s="28" t="s">
        <v>32</v>
      </c>
      <c r="B7" s="37" t="s">
        <v>10</v>
      </c>
      <c r="C7" s="30" t="s">
        <v>23</v>
      </c>
      <c r="D7" s="31">
        <v>22100</v>
      </c>
      <c r="E7" s="31">
        <v>14700</v>
      </c>
      <c r="F7" s="32">
        <f t="shared" ref="F7:F21" si="0">E7/D7*100</f>
        <v>66.515837104072389</v>
      </c>
      <c r="G7" s="33" t="s">
        <v>24</v>
      </c>
    </row>
    <row r="8" spans="1:7" s="34" customFormat="1" ht="24" customHeight="1" x14ac:dyDescent="0.3">
      <c r="A8" s="28">
        <v>3</v>
      </c>
      <c r="B8" s="29" t="s">
        <v>11</v>
      </c>
      <c r="C8" s="30" t="s">
        <v>23</v>
      </c>
      <c r="D8" s="31">
        <v>6000</v>
      </c>
      <c r="E8" s="31">
        <v>4000</v>
      </c>
      <c r="F8" s="32">
        <f t="shared" si="0"/>
        <v>66.666666666666657</v>
      </c>
      <c r="G8" s="33" t="s">
        <v>24</v>
      </c>
    </row>
    <row r="9" spans="1:7" s="34" customFormat="1" ht="24" customHeight="1" x14ac:dyDescent="0.3">
      <c r="A9" s="28">
        <v>4</v>
      </c>
      <c r="B9" s="29" t="s">
        <v>12</v>
      </c>
      <c r="C9" s="30" t="s">
        <v>23</v>
      </c>
      <c r="D9" s="31">
        <v>59700</v>
      </c>
      <c r="E9" s="31">
        <v>39800</v>
      </c>
      <c r="F9" s="32">
        <f t="shared" si="0"/>
        <v>66.666666666666657</v>
      </c>
      <c r="G9" s="33" t="s">
        <v>24</v>
      </c>
    </row>
    <row r="10" spans="1:7" s="34" customFormat="1" ht="24" customHeight="1" x14ac:dyDescent="0.3">
      <c r="A10" s="28">
        <v>5</v>
      </c>
      <c r="B10" s="29" t="s">
        <v>13</v>
      </c>
      <c r="C10" s="30" t="s">
        <v>23</v>
      </c>
      <c r="D10" s="31">
        <v>2600</v>
      </c>
      <c r="E10" s="31">
        <v>1700</v>
      </c>
      <c r="F10" s="32">
        <f t="shared" si="0"/>
        <v>65.384615384615387</v>
      </c>
      <c r="G10" s="33" t="s">
        <v>24</v>
      </c>
    </row>
    <row r="11" spans="1:7" s="34" customFormat="1" ht="24" customHeight="1" x14ac:dyDescent="0.3">
      <c r="A11" s="28">
        <v>6</v>
      </c>
      <c r="B11" s="35" t="s">
        <v>28</v>
      </c>
      <c r="C11" s="30" t="s">
        <v>23</v>
      </c>
      <c r="D11" s="31">
        <v>2186400</v>
      </c>
      <c r="E11" s="31">
        <v>1455600</v>
      </c>
      <c r="F11" s="32">
        <f>E11/D11*100</f>
        <v>66.575192096597149</v>
      </c>
      <c r="G11" s="33" t="s">
        <v>24</v>
      </c>
    </row>
    <row r="12" spans="1:7" s="34" customFormat="1" ht="24" customHeight="1" x14ac:dyDescent="0.3">
      <c r="A12" s="28">
        <v>7</v>
      </c>
      <c r="B12" s="29" t="s">
        <v>14</v>
      </c>
      <c r="C12" s="30" t="s">
        <v>23</v>
      </c>
      <c r="D12" s="31">
        <v>2829000</v>
      </c>
      <c r="E12" s="31">
        <v>1886000</v>
      </c>
      <c r="F12" s="32">
        <f t="shared" si="0"/>
        <v>66.666666666666657</v>
      </c>
      <c r="G12" s="33" t="s">
        <v>24</v>
      </c>
    </row>
    <row r="13" spans="1:7" s="34" customFormat="1" ht="24" customHeight="1" x14ac:dyDescent="0.3">
      <c r="A13" s="28">
        <v>8</v>
      </c>
      <c r="B13" s="29" t="s">
        <v>15</v>
      </c>
      <c r="C13" s="30" t="s">
        <v>23</v>
      </c>
      <c r="D13" s="31">
        <v>66000</v>
      </c>
      <c r="E13" s="31">
        <v>44000</v>
      </c>
      <c r="F13" s="32">
        <f t="shared" si="0"/>
        <v>66.666666666666657</v>
      </c>
      <c r="G13" s="33" t="s">
        <v>24</v>
      </c>
    </row>
    <row r="14" spans="1:7" s="34" customFormat="1" ht="24" customHeight="1" x14ac:dyDescent="0.3">
      <c r="A14" s="28">
        <v>9</v>
      </c>
      <c r="B14" s="29" t="s">
        <v>16</v>
      </c>
      <c r="C14" s="30" t="s">
        <v>23</v>
      </c>
      <c r="D14" s="31">
        <v>44900</v>
      </c>
      <c r="E14" s="31">
        <v>29900</v>
      </c>
      <c r="F14" s="32">
        <f t="shared" si="0"/>
        <v>66.592427616926514</v>
      </c>
      <c r="G14" s="33" t="s">
        <v>24</v>
      </c>
    </row>
    <row r="15" spans="1:7" s="34" customFormat="1" ht="24" customHeight="1" x14ac:dyDescent="0.3">
      <c r="A15" s="28">
        <v>10</v>
      </c>
      <c r="B15" s="29" t="s">
        <v>17</v>
      </c>
      <c r="C15" s="30" t="s">
        <v>23</v>
      </c>
      <c r="D15" s="31">
        <v>17400</v>
      </c>
      <c r="E15" s="31">
        <v>11600</v>
      </c>
      <c r="F15" s="32">
        <f t="shared" si="0"/>
        <v>66.666666666666657</v>
      </c>
      <c r="G15" s="33" t="s">
        <v>24</v>
      </c>
    </row>
    <row r="16" spans="1:7" s="34" customFormat="1" ht="24" customHeight="1" x14ac:dyDescent="0.3">
      <c r="A16" s="28">
        <v>11</v>
      </c>
      <c r="B16" s="29" t="s">
        <v>18</v>
      </c>
      <c r="C16" s="30" t="s">
        <v>23</v>
      </c>
      <c r="D16" s="31">
        <v>12400</v>
      </c>
      <c r="E16" s="31">
        <v>8300</v>
      </c>
      <c r="F16" s="32">
        <f t="shared" si="0"/>
        <v>66.935483870967744</v>
      </c>
      <c r="G16" s="33" t="s">
        <v>24</v>
      </c>
    </row>
    <row r="17" spans="1:7" s="34" customFormat="1" ht="24" customHeight="1" x14ac:dyDescent="0.3">
      <c r="A17" s="28">
        <v>12</v>
      </c>
      <c r="B17" s="29" t="s">
        <v>19</v>
      </c>
      <c r="C17" s="30" t="s">
        <v>23</v>
      </c>
      <c r="D17" s="31">
        <v>129200</v>
      </c>
      <c r="E17" s="31">
        <v>86100</v>
      </c>
      <c r="F17" s="32">
        <f t="shared" si="0"/>
        <v>66.640866873065022</v>
      </c>
      <c r="G17" s="33" t="s">
        <v>24</v>
      </c>
    </row>
    <row r="18" spans="1:7" s="34" customFormat="1" ht="48" customHeight="1" x14ac:dyDescent="0.3">
      <c r="A18" s="28">
        <v>13</v>
      </c>
      <c r="B18" s="36" t="s">
        <v>20</v>
      </c>
      <c r="C18" s="30" t="s">
        <v>23</v>
      </c>
      <c r="D18" s="31">
        <v>99200</v>
      </c>
      <c r="E18" s="31">
        <v>66100</v>
      </c>
      <c r="F18" s="32">
        <f t="shared" si="0"/>
        <v>66.633064516129039</v>
      </c>
      <c r="G18" s="33" t="s">
        <v>24</v>
      </c>
    </row>
    <row r="19" spans="1:7" s="34" customFormat="1" ht="64.5" customHeight="1" x14ac:dyDescent="0.3">
      <c r="A19" s="28">
        <v>14</v>
      </c>
      <c r="B19" s="36" t="s">
        <v>21</v>
      </c>
      <c r="C19" s="30" t="s">
        <v>23</v>
      </c>
      <c r="D19" s="31">
        <v>107000</v>
      </c>
      <c r="E19" s="31">
        <v>71300</v>
      </c>
      <c r="F19" s="32">
        <f t="shared" si="0"/>
        <v>66.635514018691595</v>
      </c>
      <c r="G19" s="33" t="s">
        <v>24</v>
      </c>
    </row>
    <row r="20" spans="1:7" s="34" customFormat="1" ht="47.25" customHeight="1" x14ac:dyDescent="0.3">
      <c r="A20" s="28">
        <v>15</v>
      </c>
      <c r="B20" s="36" t="s">
        <v>29</v>
      </c>
      <c r="C20" s="30" t="s">
        <v>23</v>
      </c>
      <c r="D20" s="31">
        <v>280450</v>
      </c>
      <c r="E20" s="31">
        <v>201750</v>
      </c>
      <c r="F20" s="32">
        <f t="shared" si="0"/>
        <v>71.937956855054381</v>
      </c>
      <c r="G20" s="33" t="s">
        <v>24</v>
      </c>
    </row>
    <row r="21" spans="1:7" ht="24" customHeight="1" x14ac:dyDescent="0.3">
      <c r="A21" s="14" t="s">
        <v>3</v>
      </c>
      <c r="B21" s="15"/>
      <c r="C21" s="7" t="s">
        <v>23</v>
      </c>
      <c r="D21" s="16">
        <f>SUM(D6:D20)</f>
        <v>5916350</v>
      </c>
      <c r="E21" s="16">
        <f>SUM(E6:E20)</f>
        <v>3957850</v>
      </c>
      <c r="F21" s="13">
        <f t="shared" si="0"/>
        <v>66.896819829793714</v>
      </c>
      <c r="G21" s="7" t="s">
        <v>24</v>
      </c>
    </row>
    <row r="23" spans="1:7" x14ac:dyDescent="0.3">
      <c r="C23" s="19" t="s">
        <v>22</v>
      </c>
      <c r="D23" s="17"/>
    </row>
    <row r="24" spans="1:7" x14ac:dyDescent="0.3">
      <c r="D24" s="17"/>
    </row>
    <row r="25" spans="1:7" x14ac:dyDescent="0.3">
      <c r="C25" s="21" t="s">
        <v>31</v>
      </c>
      <c r="D25" s="21"/>
      <c r="E25" s="21"/>
      <c r="F25" s="21"/>
    </row>
    <row r="26" spans="1:7" x14ac:dyDescent="0.3">
      <c r="C26" s="20" t="s">
        <v>30</v>
      </c>
      <c r="D26" s="20"/>
      <c r="E26" s="20"/>
      <c r="F26" s="20"/>
    </row>
  </sheetData>
  <mergeCells count="5">
    <mergeCell ref="C26:F26"/>
    <mergeCell ref="C25:F25"/>
    <mergeCell ref="A1:G1"/>
    <mergeCell ref="A2:G2"/>
    <mergeCell ref="A3:G3"/>
  </mergeCells>
  <pageMargins left="0.70866141732283472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</vt:lpstr>
      <vt:lpstr>รายงานผลการใช้จ่ายงบประมาณ!Print_Titles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2026-05-21T07:15:26Z</cp:lastPrinted>
  <dcterms:created xsi:type="dcterms:W3CDTF">2025-01-08T03:46:45Z</dcterms:created>
  <dcterms:modified xsi:type="dcterms:W3CDTF">2026-06-18T01:02:16Z</dcterms:modified>
</cp:coreProperties>
</file>